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ckova1\AppData\Local\Microsoft\Windows\INetCache\Content.Outlook\JUA0VO2H\"/>
    </mc:Choice>
  </mc:AlternateContent>
  <bookViews>
    <workbookView xWindow="0" yWindow="0" windowWidth="28800" windowHeight="12300"/>
  </bookViews>
  <sheets>
    <sheet name="2019" sheetId="2" r:id="rId1"/>
    <sheet name="Grafy" sheetId="3" r:id="rId2"/>
  </sheets>
  <externalReferences>
    <externalReference r:id="rId3"/>
  </externalReferences>
  <definedNames>
    <definedName name="_xlnm.Print_Area" localSheetId="0">'2019'!$A$2:$P$106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2" l="1"/>
  <c r="F44" i="2"/>
  <c r="F37" i="2"/>
  <c r="F29" i="2"/>
</calcChain>
</file>

<file path=xl/sharedStrings.xml><?xml version="1.0" encoding="utf-8"?>
<sst xmlns="http://schemas.openxmlformats.org/spreadsheetml/2006/main" count="174" uniqueCount="167">
  <si>
    <t>Zoznam grantov financovaných z daňovej asignácie v roku 2019</t>
  </si>
  <si>
    <t>(príspevky z podielu zaplatenej dane za účtovné obdobie 2019)</t>
  </si>
  <si>
    <t>oblasť</t>
  </si>
  <si>
    <t>program</t>
  </si>
  <si>
    <t>príjemca grantu</t>
  </si>
  <si>
    <t>projekt</t>
  </si>
  <si>
    <t>suma v EUR</t>
  </si>
  <si>
    <t>Hosťujúci profesor</t>
  </si>
  <si>
    <t>Ekonomická univerzita v Bratislave</t>
  </si>
  <si>
    <t>Hosťovanie prof. Mineu</t>
  </si>
  <si>
    <t>pre Vzdelanie</t>
  </si>
  <si>
    <t>Hosťovanie prof. S. van Kotena</t>
  </si>
  <si>
    <t>partnerské projekty</t>
  </si>
  <si>
    <t>STU Fakulta elektrotechniky Bratislava</t>
  </si>
  <si>
    <t>VÚB ambasádor /
vzdelávacie aktivity a štipendiá</t>
  </si>
  <si>
    <t>Záujmové združenie žien ASPEKT</t>
  </si>
  <si>
    <t>Ako sa digitálne médiá a rok 1968 stretli:
medzigeneračný dialóg /
kultúrne podujatia a diskusie</t>
  </si>
  <si>
    <t>ETP Slovensko
– Centrum pre udržateľný rozvoj</t>
  </si>
  <si>
    <t>Učíme sa učiť sa / výuka FIE metódou
pre žiakov z rómskych osád vo Veľkej Ide</t>
  </si>
  <si>
    <t>Sinfonietta Bratislava o.z.</t>
  </si>
  <si>
    <t>Majstrovské lekcie svetoznámych husľových virtuózov/7. ročník vzdelávacích kurzov</t>
  </si>
  <si>
    <t>The Duke of Edinburgh's International Award   Slovensko, o.z.</t>
  </si>
  <si>
    <t>Rozšírenie programu DofE po Slovensku (v rokoch 2018 až 2020) / komplexný rozvojový program pre stredoškolákov</t>
  </si>
  <si>
    <r>
      <t xml:space="preserve">súťaž </t>
    </r>
    <r>
      <rPr>
        <i/>
        <sz val="8"/>
        <rFont val="Arial"/>
        <family val="2"/>
        <charset val="238"/>
      </rPr>
      <t>Economicus</t>
    </r>
  </si>
  <si>
    <t>Odmena v súťaži Economicus</t>
  </si>
  <si>
    <t>Katarína Lučivjanská</t>
  </si>
  <si>
    <t>SPOLU</t>
  </si>
  <si>
    <t>pre Umenie</t>
  </si>
  <si>
    <t>OZ Kalvársky fond</t>
  </si>
  <si>
    <t xml:space="preserve">Záchrana BŠ Kalvárie r. 2017 </t>
  </si>
  <si>
    <t>Múzeum Spiša
v Spišskej Novej Vsi</t>
  </si>
  <si>
    <t>Reštaurovanie zbierky portrétov richtárov
spišských miest / reštaurovanie obrazov</t>
  </si>
  <si>
    <t>Hlavné mesto Slovenskej republiky
Bratislava</t>
  </si>
  <si>
    <t>Sanácia a reštaurovanie sochárskej výzdoby
atiky priečelia Primaciálneho paláca v Bratislave /
reštaurovanie sôch</t>
  </si>
  <si>
    <t>Občianske združenie BChZ</t>
  </si>
  <si>
    <t>Prezentácia slovenskej zborovej hudby
a vokálneho umenia v zahraničí
– interpret Bratislavský chlapčenský zbor /
podpora speváckeho zboru</t>
  </si>
  <si>
    <r>
      <t xml:space="preserve">súťaž </t>
    </r>
    <r>
      <rPr>
        <i/>
        <sz val="8"/>
        <rFont val="Arial"/>
        <family val="2"/>
        <charset val="238"/>
      </rPr>
      <t>Poklady Slovenska</t>
    </r>
  </si>
  <si>
    <t>obec Oravská Poruba</t>
  </si>
  <si>
    <t>Rekonštrukcia Bajčiovskej veže</t>
  </si>
  <si>
    <r>
      <t xml:space="preserve"> súťaž </t>
    </r>
    <r>
      <rPr>
        <i/>
        <sz val="8"/>
        <rFont val="Arial"/>
        <family val="2"/>
        <charset val="238"/>
      </rPr>
      <t>Maľba 2019</t>
    </r>
  </si>
  <si>
    <t>Výhry v súťaži Maľba</t>
  </si>
  <si>
    <t>pre Nádej</t>
  </si>
  <si>
    <t>Depaul Slovensko n.o.</t>
  </si>
  <si>
    <t>Na polceste k domovu /
program integrácie ľudí bez domova</t>
  </si>
  <si>
    <t>Šedý medveď</t>
  </si>
  <si>
    <t>Díky moc za pomoc /
tréning informačno-komunikačných technológií
pre seniorov</t>
  </si>
  <si>
    <t>Asociácia pomoci postihnutým - APPA</t>
  </si>
  <si>
    <t>Pomáhame k pohybu II. / úhrada rehabilitácií
a terapií pre hendikepované deti</t>
  </si>
  <si>
    <t>SOCIA
– nadácia na podporu sociálnych zmien</t>
  </si>
  <si>
    <t>Staroba sa nás dotýka /
Informačná a mediálna gramotnosť seniorov</t>
  </si>
  <si>
    <t>pre Komunitu</t>
  </si>
  <si>
    <t>Zamestnanecké granty</t>
  </si>
  <si>
    <t>Centrum voľného času Handlová</t>
  </si>
  <si>
    <t>M-klub /
vybudovanie komunitného priestoru pre mládež</t>
  </si>
  <si>
    <t>ŠŤASTNÉ DETSTVO</t>
  </si>
  <si>
    <t>Spájajme srdcia troch generácii a celej komunity /
vybudovanie relaxačno-zábavnej zóny</t>
  </si>
  <si>
    <t>EXTEATRO</t>
  </si>
  <si>
    <t>Divadlo spája generácie /
divadelné predstavenia na Kežmarskom hrade
pri príležitosti MDD</t>
  </si>
  <si>
    <t>Základná škola s materskou školou
Vlčkovce</t>
  </si>
  <si>
    <t>Zelená oddychová zóna /
Vybudovanie oddychovej zóny</t>
  </si>
  <si>
    <t>Dobrý Kameň</t>
  </si>
  <si>
    <t>Medzizastávka /
Vybudovanie oddychovej zóny</t>
  </si>
  <si>
    <t>Obec Bušince</t>
  </si>
  <si>
    <t>Zbohom smetisko – vitaj náš nový park /
Enviro projekt spojený s vytvorením
oddychovej zóny</t>
  </si>
  <si>
    <t>Borinka Zariadenie sociálnych služieb Nitra</t>
  </si>
  <si>
    <t>Multigeneračná zóna je dokončená /
zveľadenie mestskej lokality a verejného
priestranstva, 2-generačný projekt</t>
  </si>
  <si>
    <t>Obec Lenartov</t>
  </si>
  <si>
    <t>Revitalizácia miestneho parku
živou sochou z kvetín /
zveľadenie mestskej lokality a verejného
priestranstva, 3-generačný projekt</t>
  </si>
  <si>
    <t>Prešovské dobrovoľnícke centrum</t>
  </si>
  <si>
    <t>Dobrovoľníci pre Svidník
– Svidník pre dobrovoľníkov /
revitalizácia areálu nemocnice</t>
  </si>
  <si>
    <t>Občianske združenie Trochu inak</t>
  </si>
  <si>
    <t>Sídlisko v akcii /
komunitné umenie a komunitný život na sídlisku</t>
  </si>
  <si>
    <t>Spojená škola Svätej Rodiny</t>
  </si>
  <si>
    <t>EKO učebňa v školskom areáli /
vybudovanie eko učebne a záhrady</t>
  </si>
  <si>
    <t>Ži:va</t>
  </si>
  <si>
    <t>Outdoorové letné kino / komunitné podujatie letného kina</t>
  </si>
  <si>
    <t>Cesta von</t>
  </si>
  <si>
    <t>Omama – raná starostlivosť
pre deti z vylúčených rómskych komunít /
vzdelávanie rómskych detí</t>
  </si>
  <si>
    <t>Scéna pre Devín</t>
  </si>
  <si>
    <t>Dokončenie rekonštrukcie priestoru s klubovou
sálou, javiskom, vstupnou halou a zázemím /
rekonštrukcia komunitného kultúrneho priestoru</t>
  </si>
  <si>
    <t>Občianske združenie Horná Rimava</t>
  </si>
  <si>
    <t>Oddychová zóna pri Tureckom moste /
Vytvoremie oddychovej zóny pri historickom
kamennom moste</t>
  </si>
  <si>
    <t>Obec Podhradík</t>
  </si>
  <si>
    <t>Upracme si v Podhradíku pod hradom /
dobrovoľníctvo, informačné tabule o chránenom
vtáčom území</t>
  </si>
  <si>
    <t>Občianske združenie Prima</t>
  </si>
  <si>
    <t>Spoločne za krajšie sídlisko /
vyčistenie verejného priestranstva</t>
  </si>
  <si>
    <t>HANS</t>
  </si>
  <si>
    <t>Iné deti v komunite /
podujatie k mesiacu autizmu</t>
  </si>
  <si>
    <t>Lokálne partnerstvo sociálnej inklúzie
Podjavorina</t>
  </si>
  <si>
    <t>Animoterapia pre celú rodinu /
Hipoterapeutické lekcie pre celé rodiny</t>
  </si>
  <si>
    <t>Orchester detí a mládeže Harmónia
Bratislava</t>
  </si>
  <si>
    <t>Reprezentácia Slovenska
na Európskom hudobnom festivale mladých /
koncertná činnosť detí</t>
  </si>
  <si>
    <t>Útulok pre psíkov Michalovce</t>
  </si>
  <si>
    <t>Pes – najlepší priateľ človeka /
zveľadenie okolia útulku pre psov</t>
  </si>
  <si>
    <t>Komunitné granty</t>
  </si>
  <si>
    <t>OZ Felix Bratislava</t>
  </si>
  <si>
    <t>Poznaj rodiča, spoznaj suseda /
komunitná školská záhrada pre deti a seniorov</t>
  </si>
  <si>
    <t>Občianske združenie Naše Zálesíčko</t>
  </si>
  <si>
    <t>Korzo Zálesie – malý amfi teáter /
komunitné kultúrne centrum</t>
  </si>
  <si>
    <t>OZ Mamy Margity</t>
  </si>
  <si>
    <t>Family park /
vybudovanie ihriska ako komunintého priestoru</t>
  </si>
  <si>
    <t>Mesto Modra</t>
  </si>
  <si>
    <t>Turistický prístrešok pod Veľkou Homolou /
vybudovanie turistického prístrešku</t>
  </si>
  <si>
    <t>SERMO POPULA</t>
  </si>
  <si>
    <t>Drevená stodola, Srdce ľudového umenia /
klub ako folklórne centrum a komunitné aktivity</t>
  </si>
  <si>
    <t>Základná škola Andreja Radlinského</t>
  </si>
  <si>
    <t>Poď sa hrať a športovať /
športová zóna v areáli školy</t>
  </si>
  <si>
    <t>Obec Kajal</t>
  </si>
  <si>
    <t>Detské ihrisko pre deti a kútik pre rodičov /
vybudovanie ihriska</t>
  </si>
  <si>
    <t>Mesto Dubnica nad Váhom</t>
  </si>
  <si>
    <t>Letná čitáreň pre deti a ekozáhradka /
moderný a zelený areál vhodný pre deti</t>
  </si>
  <si>
    <t>Hornonitrianske stopy o.z.</t>
  </si>
  <si>
    <t>Bojnicko-dubnické cyklotrasy,
ich rozvoj, zveľaďovanie a údržba /
rozvoj cyklistickej lokality v okolí Bojníc</t>
  </si>
  <si>
    <t>Nezisková organizácia Voices</t>
  </si>
  <si>
    <t>Ofl ajn, moderný mestský kvíz v Trenčíne /
komunitné spoločenské aktivity</t>
  </si>
  <si>
    <t>Základná organizácia Jednoty dôchodcov
na Slovensku v Zubrohlave</t>
  </si>
  <si>
    <t>Láska ide nie len cez žalúdok /
komunitná kuchyňa pre seniorov a mládež</t>
  </si>
  <si>
    <t>Tilia</t>
  </si>
  <si>
    <t>Učíme sa vonku, učíme sa so starkými /
relax zóna pre deti a seniorov, eko výchovné
programy</t>
  </si>
  <si>
    <t>Obec Necpaly</t>
  </si>
  <si>
    <t>Náučný chodník v Necpaloch /
vybudovanie náučného chodníka</t>
  </si>
  <si>
    <t>Základná škola s materskou školou
(Čadca)</t>
  </si>
  <si>
    <t>Detské políčka pre červené líčka /
školská eko záhrada</t>
  </si>
  <si>
    <t>Detská železnica Košice</t>
  </si>
  <si>
    <t>Zveľadenie a zatraktívnenie konečnej stanice
Alpinka / garáž pre drezíny a vybudovanie
systému pre ekologické cyklo a ručné drezíny</t>
  </si>
  <si>
    <t>ENJOY THE RIDE</t>
  </si>
  <si>
    <t>U-rampa pre areál Dirtpark Drábova /
športová zóna pre freestyle BMX</t>
  </si>
  <si>
    <t>Otvor dvor</t>
  </si>
  <si>
    <t>Rajský dvor v Kláštore /
komunitný oddychový priestor na nádvorí
kláštora</t>
  </si>
  <si>
    <t>Michalovský domov seniorov</t>
  </si>
  <si>
    <t>Návrat k tradíciám /
prepojenie aktívnych seniorov a mládeže,
tradície, tkanie na tkáčskych krosnách</t>
  </si>
  <si>
    <t>Rímskokatolícka farnosť
Kráľovnej pokoja, Prešov</t>
  </si>
  <si>
    <t>Záhrada pokoja a života /
bezbariérová relaxačno-oddychová zóna pre
seniorov s medzigeneračným rozmerom</t>
  </si>
  <si>
    <t>Základná škola Dargovských hrdinov 19</t>
  </si>
  <si>
    <t>Vzácne chvíle so starkými /
relaxačno-oddychový kútik a bylinková
záhrada, rozvoj medzigeneračných vzťahov</t>
  </si>
  <si>
    <t>Základná škola, SNP 1, Humenné</t>
  </si>
  <si>
    <t>Adoptuj si svoj kvetináč a skrášli okolie školy
/ skrášlenie priestoru pred budovou školy
na sídlisku</t>
  </si>
  <si>
    <t>Timoteus n.o.</t>
  </si>
  <si>
    <t>Druhý život /
komunitná záhrada pre seniorov</t>
  </si>
  <si>
    <t>Združenie maďarských rodičov
pri ZŠ Lajosa Pongrácza s VJM</t>
  </si>
  <si>
    <t>Rozprávková vtáčia záhradka, ekodvor /
enviro výchova a vybudovanie záhrady</t>
  </si>
  <si>
    <t>ZŠ a MŠ Bánov</t>
  </si>
  <si>
    <t>Nehádžem do koša, posúvam ďalej /
swap hračiek, odevov a iných predmetov</t>
  </si>
  <si>
    <t>Šurianski Jazdci</t>
  </si>
  <si>
    <t>Revitalizácia areálu športoviska /
vybudovanie bezbariérového prístupu
do skateparku</t>
  </si>
  <si>
    <t>OŽIVENÁ</t>
  </si>
  <si>
    <t>Zlaté časy v Zlatej uličke /
tematické aktivity zamerané na históriu mesta</t>
  </si>
  <si>
    <t>STEFANI n.o</t>
  </si>
  <si>
    <t>Chillout zóna Žarnovica /
zelená relax zóna v centre Žarnovice</t>
  </si>
  <si>
    <t>Občianske združenie AMOS</t>
  </si>
  <si>
    <t>Kráľovstvo plné hier a poznania /
komunitná záhrada</t>
  </si>
  <si>
    <t>OZ Kreatívna spoločnosť Valava</t>
  </si>
  <si>
    <t>7 dní tajomstiev mesta /
interaktívne zážitkové a poznávacie aktivity</t>
  </si>
  <si>
    <t>Nadácia Cvernovka</t>
  </si>
  <si>
    <t>Komunitný priestor v Kreatívnom Centre Nadácie Cvernovka / sfunkčnenie a kultúrne aktivity</t>
  </si>
  <si>
    <t>PUNKT</t>
  </si>
  <si>
    <t xml:space="preserve">Dobrý trh– Rozvoj miestnych komunít </t>
  </si>
  <si>
    <r>
      <t xml:space="preserve">* Položky zaúčtované v roku 2019 na účte 665 </t>
    </r>
    <r>
      <rPr>
        <i/>
        <sz val="8"/>
        <rFont val="Arial"/>
        <family val="2"/>
        <charset val="238"/>
      </rPr>
      <t>Príspevky z podielu zaplatenej dane</t>
    </r>
    <r>
      <rPr>
        <sz val="8"/>
        <rFont val="Arial"/>
        <family val="2"/>
        <charset val="238"/>
      </rPr>
      <t xml:space="preserve">. V súvislosti s dodržaním akruálneho princípu účtovníctva sa výška zaúčtovanej </t>
    </r>
  </si>
  <si>
    <t xml:space="preserve">  sumy môže líšiť od čiastky vyplatenej na účet príjemcov grantov.</t>
  </si>
  <si>
    <t>Príjmy z asignácie materskej firmy</t>
  </si>
  <si>
    <t>Príjmy z darov materskej firmy</t>
  </si>
  <si>
    <t>Príjmy z asignácií od iných subjektov</t>
  </si>
  <si>
    <t>Príjmy z darov od iných subjektov</t>
  </si>
  <si>
    <t>Verejno-prospešný účel</t>
  </si>
  <si>
    <t>Manažment</t>
  </si>
  <si>
    <t>Komunikácia/propagácia programov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</si>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</sst>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1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65514"/>
        <bgColor indexed="64"/>
      </patternFill>
    </fill>
    <fill>
      <patternFill patternType="solid">
        <fgColor rgb="FFF5AF8F"/>
        <bgColor indexed="64"/>
      </patternFill>
    </fill>
    <fill>
      <patternFill patternType="solid">
        <fgColor rgb="FFE8B909"/>
        <bgColor indexed="64"/>
      </patternFill>
    </fill>
    <fill>
      <patternFill patternType="solid">
        <fgColor rgb="FFFADF7A"/>
        <bgColor indexed="64"/>
      </patternFill>
    </fill>
    <fill>
      <patternFill patternType="solid">
        <fgColor rgb="FF00763A"/>
        <bgColor indexed="64"/>
      </patternFill>
    </fill>
    <fill>
      <patternFill patternType="solid">
        <fgColor rgb="FF00D068"/>
        <bgColor indexed="64"/>
      </patternFill>
    </fill>
    <fill>
      <patternFill patternType="solid">
        <fgColor rgb="FF002D73"/>
        <bgColor indexed="64"/>
      </patternFill>
    </fill>
    <fill>
      <patternFill patternType="solid">
        <fgColor rgb="FF79A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 wrapText="1"/>
    </xf>
    <xf numFmtId="4" fontId="7" fillId="0" borderId="11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/>
    </xf>
    <xf numFmtId="0" fontId="7" fillId="0" borderId="14" xfId="0" applyFont="1" applyFill="1" applyBorder="1" applyAlignment="1">
      <alignment horizontal="left" vertical="center" wrapText="1"/>
    </xf>
    <xf numFmtId="4" fontId="7" fillId="0" borderId="6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0" fontId="7" fillId="0" borderId="15" xfId="0" applyFont="1" applyFill="1" applyBorder="1" applyAlignment="1">
      <alignment horizontal="left" vertical="center" wrapText="1"/>
    </xf>
    <xf numFmtId="4" fontId="7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right" vertical="center"/>
    </xf>
    <xf numFmtId="4" fontId="7" fillId="0" borderId="16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center" wrapText="1"/>
    </xf>
    <xf numFmtId="4" fontId="7" fillId="0" borderId="10" xfId="0" applyNumberFormat="1" applyFont="1" applyFill="1" applyBorder="1" applyAlignment="1">
      <alignment horizontal="right" vertical="center"/>
    </xf>
    <xf numFmtId="4" fontId="7" fillId="0" borderId="18" xfId="0" applyNumberFormat="1" applyFont="1" applyFill="1" applyBorder="1" applyAlignment="1">
      <alignment horizontal="right" vertical="center"/>
    </xf>
    <xf numFmtId="4" fontId="7" fillId="0" borderId="13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6" fillId="3" borderId="3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left" vertical="center"/>
    </xf>
    <xf numFmtId="0" fontId="3" fillId="7" borderId="12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2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19" xfId="0" applyFont="1" applyFill="1" applyBorder="1" applyAlignment="1">
      <alignment horizontal="left" vertical="center"/>
    </xf>
    <xf numFmtId="4" fontId="10" fillId="9" borderId="13" xfId="0" applyNumberFormat="1" applyFont="1" applyFill="1" applyBorder="1" applyAlignment="1">
      <alignment horizontal="right" vertical="center"/>
    </xf>
    <xf numFmtId="4" fontId="10" fillId="7" borderId="13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4" fontId="5" fillId="5" borderId="13" xfId="0" applyNumberFormat="1" applyFont="1" applyFill="1" applyBorder="1" applyAlignment="1">
      <alignment horizontal="right" vertical="center"/>
    </xf>
    <xf numFmtId="0" fontId="9" fillId="7" borderId="19" xfId="0" applyFont="1" applyFill="1" applyBorder="1" applyAlignment="1">
      <alignment horizontal="left" vertical="center"/>
    </xf>
    <xf numFmtId="0" fontId="10" fillId="7" borderId="12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0" fillId="11" borderId="0" xfId="0" applyFill="1"/>
    <xf numFmtId="0" fontId="2" fillId="11" borderId="0" xfId="0" applyFont="1" applyFill="1" applyAlignment="1">
      <alignment vertical="center"/>
    </xf>
    <xf numFmtId="0" fontId="3" fillId="11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0" fontId="6" fillId="11" borderId="12" xfId="0" applyFont="1" applyFill="1" applyBorder="1" applyAlignment="1">
      <alignment horizontal="center"/>
    </xf>
    <xf numFmtId="0" fontId="7" fillId="11" borderId="12" xfId="0" applyFont="1" applyFill="1" applyBorder="1" applyAlignment="1">
      <alignment horizontal="center"/>
    </xf>
    <xf numFmtId="0" fontId="7" fillId="11" borderId="12" xfId="0" applyFont="1" applyFill="1" applyBorder="1" applyAlignment="1">
      <alignment wrapText="1"/>
    </xf>
    <xf numFmtId="0" fontId="9" fillId="11" borderId="12" xfId="0" applyFont="1" applyFill="1" applyBorder="1" applyAlignment="1">
      <alignment horizontal="center"/>
    </xf>
    <xf numFmtId="0" fontId="3" fillId="11" borderId="12" xfId="0" applyFont="1" applyFill="1" applyBorder="1"/>
    <xf numFmtId="0" fontId="3" fillId="11" borderId="0" xfId="0" applyFont="1" applyFill="1"/>
    <xf numFmtId="4" fontId="3" fillId="11" borderId="0" xfId="0" applyNumberFormat="1" applyFont="1" applyFill="1"/>
    <xf numFmtId="0" fontId="7" fillId="11" borderId="0" xfId="0" applyFont="1" applyFill="1"/>
    <xf numFmtId="0" fontId="1" fillId="11" borderId="0" xfId="0" applyFont="1" applyFill="1"/>
    <xf numFmtId="4" fontId="3" fillId="11" borderId="12" xfId="0" applyNumberFormat="1" applyFont="1" applyFill="1" applyBorder="1"/>
    <xf numFmtId="0" fontId="0" fillId="11" borderId="0" xfId="0" applyFill="1" applyBorder="1"/>
    <xf numFmtId="4" fontId="11" fillId="11" borderId="12" xfId="0" applyNumberFormat="1" applyFont="1" applyFill="1" applyBorder="1"/>
    <xf numFmtId="0" fontId="1" fillId="11" borderId="0" xfId="0" applyFont="1" applyFill="1" applyBorder="1"/>
    <xf numFmtId="0" fontId="0" fillId="0" borderId="20" xfId="0" applyBorder="1"/>
    <xf numFmtId="0" fontId="0" fillId="0" borderId="21" xfId="0" applyBorder="1"/>
    <xf numFmtId="0" fontId="0" fillId="11" borderId="20" xfId="0" applyFill="1" applyBorder="1"/>
    <xf numFmtId="0" fontId="0" fillId="11" borderId="21" xfId="0" applyFill="1" applyBorder="1"/>
    <xf numFmtId="0" fontId="7" fillId="10" borderId="9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0" fontId="12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right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E8B909"/>
      <color rgb="FF00763A"/>
      <color rgb="FFE65514"/>
      <color rgb="FF002D73"/>
      <color rgb="FF79ACFF"/>
      <color rgb="FF00D068"/>
      <color rgb="FFFADF7A"/>
      <color rgb="FFF5A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cap="none" baseline="0"/>
              <a:t>Oblasti podpory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32307264911095573"/>
          <c:y val="0.14052460060150629"/>
          <c:w val="0.3737205309057206"/>
          <c:h val="0.68795104320216671"/>
        </c:manualLayout>
      </c:layout>
      <c:pieChart>
        <c:varyColors val="1"/>
        <c:ser>
          <c:idx val="0"/>
          <c:order val="0"/>
          <c:spPr>
            <a:effectLst/>
            <a:scene3d>
              <a:camera prst="orthographicFront"/>
              <a:lightRig rig="glow" dir="t">
                <a:rot lat="0" lon="0" rev="4800000"/>
              </a:lightRig>
            </a:scene3d>
            <a:sp3d prstMaterial="matte"/>
          </c:spPr>
          <c:dPt>
            <c:idx val="0"/>
            <c:bubble3D val="0"/>
            <c:spPr>
              <a:solidFill>
                <a:srgbClr val="002D73"/>
              </a:solidFill>
              <a:ln>
                <a:solidFill>
                  <a:srgbClr val="002D73"/>
                </a:solidFill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B050-40CD-B9F4-95B508C28B5C}"/>
              </c:ext>
            </c:extLst>
          </c:dPt>
          <c:dPt>
            <c:idx val="1"/>
            <c:bubble3D val="0"/>
            <c:spPr>
              <a:solidFill>
                <a:srgbClr val="007600"/>
              </a:solidFill>
              <a:ln>
                <a:solidFill>
                  <a:srgbClr val="007600"/>
                </a:solidFill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B050-40CD-B9F4-95B508C28B5C}"/>
              </c:ext>
            </c:extLst>
          </c:dPt>
          <c:dPt>
            <c:idx val="2"/>
            <c:bubble3D val="0"/>
            <c:spPr>
              <a:solidFill>
                <a:srgbClr val="E65514"/>
              </a:solidFill>
              <a:ln>
                <a:solidFill>
                  <a:srgbClr val="E65514"/>
                </a:solidFill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B050-40CD-B9F4-95B508C28B5C}"/>
              </c:ext>
            </c:extLst>
          </c:dPt>
          <c:dPt>
            <c:idx val="3"/>
            <c:bubble3D val="0"/>
            <c:spPr>
              <a:solidFill>
                <a:srgbClr val="E8B90A"/>
              </a:solidFill>
              <a:ln>
                <a:solidFill>
                  <a:srgbClr val="E8B90A"/>
                </a:solidFill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B050-40CD-B9F4-95B508C28B5C}"/>
              </c:ext>
            </c:extLst>
          </c:dPt>
          <c:dLbls>
            <c:dLbl>
              <c:idx val="0"/>
              <c:layout>
                <c:manualLayout>
                  <c:x val="-4.771249822412757E-2"/>
                  <c:y val="0.1159212672936698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50-40CD-B9F4-95B508C28B5C}"/>
                </c:ext>
              </c:extLst>
            </c:dLbl>
            <c:dLbl>
              <c:idx val="1"/>
              <c:layout>
                <c:manualLayout>
                  <c:x val="-9.4341664796806557E-2"/>
                  <c:y val="-0.1071448994897359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50-40CD-B9F4-95B508C28B5C}"/>
                </c:ext>
              </c:extLst>
            </c:dLbl>
            <c:dLbl>
              <c:idx val="2"/>
              <c:layout>
                <c:manualLayout>
                  <c:x val="3.4722016108894228E-2"/>
                  <c:y val="-0.103684981757029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50-40CD-B9F4-95B508C28B5C}"/>
                </c:ext>
              </c:extLst>
            </c:dLbl>
            <c:dLbl>
              <c:idx val="3"/>
              <c:layout>
                <c:manualLayout>
                  <c:x val="0.10038398418316002"/>
                  <c:y val="3.106641155282521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050-40CD-B9F4-95B508C28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'[1]2019'!$C$6:$C$9</c:f>
              <c:strCache>
                <c:ptCount val="4"/>
                <c:pt idx="0">
                  <c:v>pre Vzdelanie</c:v>
                </c:pt>
                <c:pt idx="1">
                  <c:v>pre Umenie</c:v>
                </c:pt>
                <c:pt idx="2">
                  <c:v>pre Nádej</c:v>
                </c:pt>
                <c:pt idx="3">
                  <c:v>pre Komunitu</c:v>
                </c:pt>
              </c:strCache>
            </c:strRef>
          </c:cat>
          <c:val>
            <c:numRef>
              <c:f>'[1]2019'!$D$6:$D$9</c:f>
              <c:numCache>
                <c:formatCode>General</c:formatCode>
                <c:ptCount val="4"/>
                <c:pt idx="0">
                  <c:v>0.15</c:v>
                </c:pt>
                <c:pt idx="1">
                  <c:v>0.35</c:v>
                </c:pt>
                <c:pt idx="2">
                  <c:v>0.08</c:v>
                </c:pt>
                <c:pt idx="3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50-40CD-B9F4-95B508C28B5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022783404506739"/>
          <c:y val="0.88533281174135592"/>
          <c:w val="0.72365126164365745"/>
          <c:h val="9.1072077374337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k-SK" cap="none" baseline="0">
                <a:solidFill>
                  <a:sysClr val="windowText" lastClr="000000"/>
                </a:solidFill>
              </a:rPr>
              <a:t>pre Vzdelanie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27575778254986133"/>
          <c:y val="0.14981666163772847"/>
          <c:w val="0.44879437434796887"/>
          <c:h val="0.69476830256730238"/>
        </c:manualLayout>
      </c:layout>
      <c:pieChart>
        <c:varyColors val="1"/>
        <c:ser>
          <c:idx val="0"/>
          <c:order val="0"/>
          <c:spPr>
            <a:solidFill>
              <a:srgbClr val="0052D6"/>
            </a:solidFill>
            <a:effectLst>
              <a:softEdge rad="31750"/>
            </a:effectLst>
            <a:scene3d>
              <a:camera prst="orthographicFront"/>
              <a:lightRig rig="brightRoom" dir="t"/>
            </a:scene3d>
            <a:sp3d prstMaterial="flat">
              <a:bevelT w="50800" h="1016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002D73"/>
              </a:solidFill>
              <a:ln>
                <a:noFill/>
              </a:ln>
              <a:effectLst>
                <a:softEdge rad="31750"/>
              </a:effectLst>
              <a:scene3d>
                <a:camera prst="orthographicFront"/>
                <a:lightRig rig="brightRoom" dir="t"/>
              </a:scene3d>
              <a:sp3d prstMaterial="flat">
                <a:bevelT w="50800" h="1016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849-4325-9076-EDC6EEE489E4}"/>
              </c:ext>
            </c:extLst>
          </c:dPt>
          <c:dPt>
            <c:idx val="1"/>
            <c:bubble3D val="0"/>
            <c:spPr>
              <a:solidFill>
                <a:srgbClr val="75AAFF"/>
              </a:solidFill>
              <a:ln w="19050">
                <a:solidFill>
                  <a:srgbClr val="002D73"/>
                </a:solidFill>
              </a:ln>
              <a:effectLst>
                <a:softEdge rad="31750"/>
              </a:effectLst>
              <a:scene3d>
                <a:camera prst="orthographicFront"/>
                <a:lightRig rig="brightRoom" dir="t"/>
              </a:scene3d>
              <a:sp3d prstMaterial="flat">
                <a:bevelT w="50800" h="1016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849-4325-9076-EDC6EEE489E4}"/>
              </c:ext>
            </c:extLst>
          </c:dPt>
          <c:dPt>
            <c:idx val="2"/>
            <c:bubble3D val="0"/>
            <c:spPr>
              <a:solidFill>
                <a:srgbClr val="0052D6"/>
              </a:solidFill>
              <a:ln>
                <a:noFill/>
              </a:ln>
              <a:effectLst>
                <a:softEdge rad="31750"/>
              </a:effectLst>
              <a:scene3d>
                <a:camera prst="orthographicFront"/>
                <a:lightRig rig="brightRoom" dir="t"/>
              </a:scene3d>
              <a:sp3d prstMaterial="flat">
                <a:bevelT w="50800" h="1016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849-4325-9076-EDC6EEE489E4}"/>
              </c:ext>
            </c:extLst>
          </c:dPt>
          <c:dLbls>
            <c:dLbl>
              <c:idx val="0"/>
              <c:layout>
                <c:manualLayout>
                  <c:x val="-0.11336381249423688"/>
                  <c:y val="0.102749013925607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438604232873572E-2"/>
                      <c:h val="0.11018652699422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849-4325-9076-EDC6EEE489E4}"/>
                </c:ext>
              </c:extLst>
            </c:dLbl>
            <c:dLbl>
              <c:idx val="1"/>
              <c:layout>
                <c:manualLayout>
                  <c:x val="0.11976181102362204"/>
                  <c:y val="-0.156170489421252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111111111111114E-2"/>
                      <c:h val="7.56553359902075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849-4325-9076-EDC6EEE489E4}"/>
                </c:ext>
              </c:extLst>
            </c:dLbl>
            <c:dLbl>
              <c:idx val="2"/>
              <c:layout>
                <c:manualLayout>
                  <c:x val="4.6124671916010496E-2"/>
                  <c:y val="0.137440750966671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99999999999999E-2"/>
                      <c:h val="6.76853408255471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849-4325-9076-EDC6EEE489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'[1]2019'!$H$16:$H$18</c:f>
              <c:strCache>
                <c:ptCount val="3"/>
                <c:pt idx="0">
                  <c:v>Hosťujúci profesor</c:v>
                </c:pt>
                <c:pt idx="1">
                  <c:v>partnerské projekty</c:v>
                </c:pt>
                <c:pt idx="2">
                  <c:v>súťaž Economicus</c:v>
                </c:pt>
              </c:strCache>
            </c:strRef>
          </c:cat>
          <c:val>
            <c:numRef>
              <c:f>'[1]2019'!$I$16:$I$18</c:f>
              <c:numCache>
                <c:formatCode>General</c:formatCode>
                <c:ptCount val="3"/>
                <c:pt idx="0">
                  <c:v>0.39</c:v>
                </c:pt>
                <c:pt idx="1">
                  <c:v>0.53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49-4325-9076-EDC6EEE489E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.886023889924903"/>
          <c:w val="1"/>
          <c:h val="0.112429994930283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k-SK" sz="1400">
                <a:solidFill>
                  <a:sysClr val="windowText" lastClr="000000"/>
                </a:solidFill>
              </a:rPr>
              <a:t>pre Umenie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25999529484820666"/>
          <c:y val="0.1397917994476312"/>
          <c:w val="0.44132693107996274"/>
          <c:h val="0.65139115940326697"/>
        </c:manualLayout>
      </c:layout>
      <c:pieChart>
        <c:varyColors val="1"/>
        <c:ser>
          <c:idx val="0"/>
          <c:order val="0"/>
          <c:spPr>
            <a:ln w="19050">
              <a:solidFill>
                <a:srgbClr val="008000"/>
              </a:solidFill>
            </a:ln>
          </c:spPr>
          <c:dPt>
            <c:idx val="0"/>
            <c:bubble3D val="0"/>
            <c:spPr>
              <a:solidFill>
                <a:srgbClr val="008000"/>
              </a:solidFill>
              <a:ln w="19050">
                <a:solidFill>
                  <a:srgbClr val="008000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4E-47A2-A7D8-5038E972D3A1}"/>
              </c:ext>
            </c:extLst>
          </c:dPt>
          <c:dPt>
            <c:idx val="1"/>
            <c:bubble3D val="0"/>
            <c:spPr>
              <a:solidFill>
                <a:srgbClr val="00BC00"/>
              </a:solidFill>
              <a:ln w="19050">
                <a:solidFill>
                  <a:srgbClr val="008000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F4E-47A2-A7D8-5038E972D3A1}"/>
              </c:ext>
            </c:extLst>
          </c:dPt>
          <c:dPt>
            <c:idx val="2"/>
            <c:bubble3D val="0"/>
            <c:spPr>
              <a:solidFill>
                <a:srgbClr val="1DFF1D"/>
              </a:solidFill>
              <a:ln w="19050">
                <a:solidFill>
                  <a:srgbClr val="008000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F4E-47A2-A7D8-5038E972D3A1}"/>
              </c:ext>
            </c:extLst>
          </c:dPt>
          <c:dLbls>
            <c:dLbl>
              <c:idx val="0"/>
              <c:layout>
                <c:manualLayout>
                  <c:x val="-0.12719158214215284"/>
                  <c:y val="-0.12513058877651972"/>
                </c:manualLayout>
              </c:layout>
              <c:tx>
                <c:rich>
                  <a:bodyPr/>
                  <a:lstStyle/>
                  <a:p>
                    <a:fld id="{F4446A7A-9465-46E8-A787-3C8C8C04D943}" type="PERCENTAGE">
                      <a:rPr lang="en-US" baseline="0"/>
                      <a:pPr/>
                      <a:t>[PERCENTO]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F4E-47A2-A7D8-5038E972D3A1}"/>
                </c:ext>
              </c:extLst>
            </c:dLbl>
            <c:dLbl>
              <c:idx val="1"/>
              <c:layout>
                <c:manualLayout>
                  <c:x val="0.10332515512433212"/>
                  <c:y val="0.10188977398834548"/>
                </c:manualLayout>
              </c:layout>
              <c:tx>
                <c:rich>
                  <a:bodyPr/>
                  <a:lstStyle/>
                  <a:p>
                    <a:fld id="{BB0883E5-4D79-45DD-8CB9-162DD1648EAE}" type="PERCENTAGE">
                      <a:rPr lang="en-US"/>
                      <a:pPr/>
                      <a:t>[PERCENTO]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F4E-47A2-A7D8-5038E972D3A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F0E16D5-5B2A-4759-AC83-EB51BF82145A}" type="PERCENTAGE">
                      <a:rPr lang="en-US"/>
                      <a:pPr/>
                      <a:t>[PERCENTO]</a:t>
                    </a:fld>
                    <a:endParaRPr lang="sk-SK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F4E-47A2-A7D8-5038E972D3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'[1]2019'!$H$31:$H$33</c:f>
              <c:strCache>
                <c:ptCount val="3"/>
                <c:pt idx="0">
                  <c:v>partnerské projekty</c:v>
                </c:pt>
                <c:pt idx="1">
                  <c:v>súťaž Poklady Slovenska</c:v>
                </c:pt>
                <c:pt idx="2">
                  <c:v>súťaž Maľba 2019</c:v>
                </c:pt>
              </c:strCache>
            </c:strRef>
          </c:cat>
          <c:val>
            <c:numRef>
              <c:f>'[1]2019'!$I$31:$I$33</c:f>
              <c:numCache>
                <c:formatCode>General</c:formatCode>
                <c:ptCount val="3"/>
                <c:pt idx="0">
                  <c:v>0.75</c:v>
                </c:pt>
                <c:pt idx="1">
                  <c:v>0.18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4E-47A2-A7D8-5038E972D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383793404699159E-2"/>
          <c:y val="0.86342389090537941"/>
          <c:w val="0.95179915524696157"/>
          <c:h val="0.113079223665372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k-SK" sz="1400">
                <a:solidFill>
                  <a:sysClr val="windowText" lastClr="000000"/>
                </a:solidFill>
              </a:rPr>
              <a:t>pre Nádej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26003261403366773"/>
          <c:y val="0.15475982896057322"/>
          <c:w val="0.50481836595150498"/>
          <c:h val="0.7048405128409565"/>
        </c:manualLayout>
      </c:layout>
      <c:pieChart>
        <c:varyColors val="1"/>
        <c:ser>
          <c:idx val="1"/>
          <c:order val="0"/>
          <c:tx>
            <c:strRef>
              <c:f>'[1]2019'!$H$35</c:f>
              <c:strCache>
                <c:ptCount val="1"/>
                <c:pt idx="0">
                  <c:v>Partnerské projekty</c:v>
                </c:pt>
              </c:strCache>
            </c:strRef>
          </c:tx>
          <c:dPt>
            <c:idx val="0"/>
            <c:bubble3D val="0"/>
            <c:explosion val="1"/>
            <c:spPr>
              <a:solidFill>
                <a:srgbClr val="E6551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540-4069-A560-130B055389FC}"/>
              </c:ext>
            </c:extLst>
          </c:dPt>
          <c:dLbls>
            <c:dLbl>
              <c:idx val="0"/>
              <c:layout>
                <c:manualLayout>
                  <c:x val="1.718394106433575E-2"/>
                  <c:y val="-0.36557441549685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/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39853425541138"/>
                      <c:h val="7.2333315422840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540-4069-A560-130B055389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'[1]2019'!$I$35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40-4069-A560-130B055389FC}"/>
            </c:ext>
          </c:extLst>
        </c:ser>
        <c:ser>
          <c:idx val="0"/>
          <c:order val="1"/>
          <c:spPr>
            <a:ln w="19050">
              <a:solidFill>
                <a:srgbClr val="008000"/>
              </a:solidFill>
            </a:ln>
          </c:spPr>
          <c:dPt>
            <c:idx val="0"/>
            <c:bubble3D val="0"/>
            <c:spPr>
              <a:solidFill>
                <a:srgbClr val="008000"/>
              </a:solidFill>
              <a:ln w="19050">
                <a:solidFill>
                  <a:srgbClr val="008000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540-4069-A560-130B055389FC}"/>
              </c:ext>
            </c:extLst>
          </c:dPt>
          <c:dPt>
            <c:idx val="1"/>
            <c:bubble3D val="0"/>
            <c:spPr>
              <a:solidFill>
                <a:srgbClr val="00BC00"/>
              </a:solidFill>
              <a:ln w="19050">
                <a:solidFill>
                  <a:srgbClr val="008000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3540-4069-A560-130B055389FC}"/>
              </c:ext>
            </c:extLst>
          </c:dPt>
          <c:dPt>
            <c:idx val="2"/>
            <c:bubble3D val="0"/>
            <c:spPr>
              <a:solidFill>
                <a:srgbClr val="1DFF1D"/>
              </a:solidFill>
              <a:ln w="19050">
                <a:solidFill>
                  <a:srgbClr val="008000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3540-4069-A560-130B055389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'[1]2019'!$H$31:$H$33</c:f>
              <c:strCache>
                <c:ptCount val="3"/>
                <c:pt idx="0">
                  <c:v>partnerské projekty</c:v>
                </c:pt>
                <c:pt idx="1">
                  <c:v>súťaž Poklady Slovenska</c:v>
                </c:pt>
                <c:pt idx="2">
                  <c:v>súťaž Maľba 2019</c:v>
                </c:pt>
              </c:strCache>
            </c:strRef>
          </c:cat>
          <c:val>
            <c:numRef>
              <c:f>'[1]2019'!$I$31:$I$33</c:f>
              <c:numCache>
                <c:formatCode>General</c:formatCode>
                <c:ptCount val="3"/>
                <c:pt idx="0">
                  <c:v>0.75</c:v>
                </c:pt>
                <c:pt idx="1">
                  <c:v>0.18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40-4069-A560-130B05538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3712150816820409"/>
          <c:y val="0.84027559055118106"/>
          <c:w val="0.75035258092738411"/>
          <c:h val="0.136227398658501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k-SK" sz="1400">
                <a:solidFill>
                  <a:sysClr val="windowText" lastClr="000000"/>
                </a:solidFill>
              </a:rPr>
              <a:t>pre Komunitu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26570844039741365"/>
          <c:y val="0.1414103307804265"/>
          <c:w val="0.47696635221108319"/>
          <c:h val="0.70802989801437677"/>
        </c:manualLayout>
      </c:layout>
      <c:pieChart>
        <c:varyColors val="1"/>
        <c:ser>
          <c:idx val="0"/>
          <c:order val="0"/>
          <c:spPr>
            <a:ln w="19050">
              <a:solidFill>
                <a:srgbClr val="E8B90A"/>
              </a:solidFill>
            </a:ln>
          </c:spPr>
          <c:dPt>
            <c:idx val="0"/>
            <c:bubble3D val="0"/>
            <c:spPr>
              <a:solidFill>
                <a:srgbClr val="FCEDB6"/>
              </a:solidFill>
              <a:ln w="19050">
                <a:solidFill>
                  <a:srgbClr val="E8B90A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8F8-44CB-BDD1-997DFB2B66B4}"/>
              </c:ext>
            </c:extLst>
          </c:dPt>
          <c:dPt>
            <c:idx val="1"/>
            <c:bubble3D val="0"/>
            <c:spPr>
              <a:solidFill>
                <a:srgbClr val="E8B90A"/>
              </a:solidFill>
              <a:ln w="19050">
                <a:solidFill>
                  <a:srgbClr val="E8B90A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8F8-44CB-BDD1-997DFB2B66B4}"/>
              </c:ext>
            </c:extLst>
          </c:dPt>
          <c:dPt>
            <c:idx val="2"/>
            <c:bubble3D val="0"/>
            <c:spPr>
              <a:solidFill>
                <a:srgbClr val="F8D864"/>
              </a:solidFill>
              <a:ln w="19050">
                <a:solidFill>
                  <a:srgbClr val="E8B90A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8F8-44CB-BDD1-997DFB2B66B4}"/>
              </c:ext>
            </c:extLst>
          </c:dPt>
          <c:dLbls>
            <c:dLbl>
              <c:idx val="0"/>
              <c:layout>
                <c:manualLayout>
                  <c:x val="-4.5132818134891277E-2"/>
                  <c:y val="0.1312134015850493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F8-44CB-BDD1-997DFB2B66B4}"/>
                </c:ext>
              </c:extLst>
            </c:dLbl>
            <c:dLbl>
              <c:idx val="1"/>
              <c:layout>
                <c:manualLayout>
                  <c:x val="-0.16235791960281518"/>
                  <c:y val="-0.1699891037650803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F8-44CB-BDD1-997DFB2B66B4}"/>
                </c:ext>
              </c:extLst>
            </c:dLbl>
            <c:dLbl>
              <c:idx val="2"/>
              <c:layout>
                <c:manualLayout>
                  <c:x val="0.17423152597284008"/>
                  <c:y val="5.25824991311755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8F8-44CB-BDD1-997DFB2B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'[1]2019'!$H$43:$H$45</c:f>
              <c:strCache>
                <c:ptCount val="3"/>
                <c:pt idx="0">
                  <c:v>zamestnanecké granty</c:v>
                </c:pt>
                <c:pt idx="1">
                  <c:v>komunitné granty</c:v>
                </c:pt>
                <c:pt idx="2">
                  <c:v>partnerské projekty</c:v>
                </c:pt>
              </c:strCache>
            </c:strRef>
          </c:cat>
          <c:val>
            <c:numRef>
              <c:f>'[1]2019'!$I$43:$I$45</c:f>
              <c:numCache>
                <c:formatCode>General</c:formatCode>
                <c:ptCount val="3"/>
                <c:pt idx="0">
                  <c:v>0.09</c:v>
                </c:pt>
                <c:pt idx="1">
                  <c:v>0.52</c:v>
                </c:pt>
                <c:pt idx="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F8-44CB-BDD1-997DFB2B66B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351229738869314E-4"/>
          <c:y val="0.88177910583557806"/>
          <c:w val="0.99784016233107564"/>
          <c:h val="9.4477879580540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solidFill>
                <a:srgbClr val="00763A"/>
              </a:solidFill>
            </a:ln>
          </c:spPr>
          <c:dPt>
            <c:idx val="0"/>
            <c:bubble3D val="0"/>
            <c:spPr>
              <a:solidFill>
                <a:srgbClr val="E65514"/>
              </a:solidFill>
              <a:ln w="19050">
                <a:solidFill>
                  <a:srgbClr val="00763A"/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rgbClr val="00763A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606-4772-9FDC-E6F754DF07C4}"/>
              </c:ext>
            </c:extLst>
          </c:dPt>
          <c:dPt>
            <c:idx val="1"/>
            <c:bubble3D val="0"/>
            <c:spPr>
              <a:solidFill>
                <a:srgbClr val="002D73"/>
              </a:solidFill>
              <a:ln w="19050">
                <a:solidFill>
                  <a:srgbClr val="00763A"/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rgbClr val="00763A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5606-4772-9FDC-E6F754DF07C4}"/>
              </c:ext>
            </c:extLst>
          </c:dPt>
          <c:dPt>
            <c:idx val="2"/>
            <c:bubble3D val="0"/>
            <c:spPr>
              <a:solidFill>
                <a:srgbClr val="00763A"/>
              </a:solidFill>
              <a:ln w="19050">
                <a:solidFill>
                  <a:srgbClr val="00763A"/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rgbClr val="00763A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C-5606-4772-9FDC-E6F754DF07C4}"/>
              </c:ext>
            </c:extLst>
          </c:dPt>
          <c:dPt>
            <c:idx val="3"/>
            <c:bubble3D val="0"/>
            <c:spPr>
              <a:solidFill>
                <a:srgbClr val="E8B909"/>
              </a:solidFill>
              <a:ln w="19050">
                <a:solidFill>
                  <a:srgbClr val="00763A"/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rgbClr val="00763A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9-5606-4772-9FDC-E6F754DF07C4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rgbClr val="00763A"/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rgbClr val="00763A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219-44BF-9A18-D3DD6DBE5DFA}"/>
              </c:ext>
            </c:extLst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rgbClr val="00763A"/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rgbClr val="00763A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219-44BF-9A18-D3DD6DBE5DF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rgbClr val="00763A"/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rgbClr val="00763A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219-44BF-9A18-D3DD6DBE5DFA}"/>
              </c:ext>
            </c:extLst>
          </c:dPt>
          <c:dLbls>
            <c:delete val="1"/>
          </c:dLbls>
          <c:cat>
            <c:strRef>
              <c:f>Grafy!$A$1:$A$4</c:f>
              <c:strCache>
                <c:ptCount val="4"/>
                <c:pt idx="0">
                  <c:v>Príjmy z asignácie materskej firmy</c:v>
                </c:pt>
                <c:pt idx="1">
                  <c:v>Príjmy z darov materskej firmy</c:v>
                </c:pt>
                <c:pt idx="2">
                  <c:v>Príjmy z asignácií od iných subjektov</c:v>
                </c:pt>
                <c:pt idx="3">
                  <c:v>Príjmy z darov od iných subjektov</c:v>
                </c:pt>
              </c:strCache>
            </c:strRef>
          </c:cat>
          <c:val>
            <c:numRef>
              <c:f>Grafy!$B$1:$B$7</c:f>
              <c:numCache>
                <c:formatCode>0.00</c:formatCode>
                <c:ptCount val="7"/>
                <c:pt idx="0">
                  <c:v>993861.34</c:v>
                </c:pt>
                <c:pt idx="1">
                  <c:v>250000</c:v>
                </c:pt>
                <c:pt idx="2">
                  <c:v>46050.17</c:v>
                </c:pt>
                <c:pt idx="3" formatCode="General">
                  <c:v>5000</c:v>
                </c:pt>
                <c:pt idx="6">
                  <c:v>35.72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6-4772-9FDC-E6F754DF07C4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solidFill>
                <a:srgbClr val="00763A"/>
              </a:solidFill>
            </a:ln>
          </c:spPr>
          <c:dPt>
            <c:idx val="0"/>
            <c:bubble3D val="0"/>
            <c:spPr>
              <a:solidFill>
                <a:srgbClr val="E65514"/>
              </a:solidFill>
              <a:ln w="19050">
                <a:solidFill>
                  <a:srgbClr val="00763A"/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rgbClr val="00763A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788-4BDB-9CC6-F313837D2255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rgbClr val="00763A"/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rgbClr val="00763A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170-4ED9-A55E-4B4C6627CE07}"/>
              </c:ext>
            </c:extLst>
          </c:dPt>
          <c:dPt>
            <c:idx val="2"/>
            <c:bubble3D val="0"/>
            <c:spPr>
              <a:solidFill>
                <a:srgbClr val="00763A"/>
              </a:solidFill>
              <a:ln w="19050">
                <a:solidFill>
                  <a:srgbClr val="00763A"/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rgbClr val="00763A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2788-4BDB-9CC6-F313837D2255}"/>
              </c:ext>
            </c:extLst>
          </c:dPt>
          <c:dLbls>
            <c:delete val="1"/>
          </c:dLbls>
          <c:cat>
            <c:strRef>
              <c:f>Grafy!$A$16:$A$18</c:f>
              <c:strCache>
                <c:ptCount val="3"/>
                <c:pt idx="0">
                  <c:v>Verejno-prospešný účel</c:v>
                </c:pt>
                <c:pt idx="1">
                  <c:v>Manažment</c:v>
                </c:pt>
                <c:pt idx="2">
                  <c:v>Komunikácia/propagácia programov</c:v>
                </c:pt>
              </c:strCache>
            </c:strRef>
          </c:cat>
          <c:val>
            <c:numRef>
              <c:f>Grafy!$B$16:$B$18</c:f>
              <c:numCache>
                <c:formatCode>0.00%</c:formatCode>
                <c:ptCount val="3"/>
                <c:pt idx="0">
                  <c:v>0.99199999999999999</c:v>
                </c:pt>
                <c:pt idx="1">
                  <c:v>0</c:v>
                </c:pt>
                <c:pt idx="2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8-4BDB-9CC6-F313837D2255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1469572</xdr:colOff>
      <xdr:row>3</xdr:row>
      <xdr:rowOff>61232</xdr:rowOff>
    </xdr:from>
    <xdr:to>
      <xdr:col>4</xdr:col>
      <xdr:colOff>2041072</xdr:colOff>
      <xdr:row>17</xdr:row>
      <xdr:rowOff>139673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95249</xdr:colOff>
      <xdr:row>16</xdr:row>
      <xdr:rowOff>54428</xdr:rowOff>
    </xdr:from>
    <xdr:to>
      <xdr:col>13</xdr:col>
      <xdr:colOff>190500</xdr:colOff>
      <xdr:row>26</xdr:row>
      <xdr:rowOff>244928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149679</xdr:colOff>
      <xdr:row>27</xdr:row>
      <xdr:rowOff>1</xdr:rowOff>
    </xdr:from>
    <xdr:to>
      <xdr:col>13</xdr:col>
      <xdr:colOff>462643</xdr:colOff>
      <xdr:row>36</xdr:row>
      <xdr:rowOff>176892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231321</xdr:colOff>
      <xdr:row>36</xdr:row>
      <xdr:rowOff>122464</xdr:rowOff>
    </xdr:from>
    <xdr:to>
      <xdr:col>13</xdr:col>
      <xdr:colOff>122465</xdr:colOff>
      <xdr:row>45</xdr:row>
      <xdr:rowOff>408215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176893</xdr:colOff>
      <xdr:row>46</xdr:row>
      <xdr:rowOff>108857</xdr:rowOff>
    </xdr:from>
    <xdr:to>
      <xdr:col>13</xdr:col>
      <xdr:colOff>435429</xdr:colOff>
      <xdr:row>53</xdr:row>
      <xdr:rowOff>149679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1</xdr:row>
      <xdr:rowOff>28575</xdr:rowOff>
    </xdr:from>
    <xdr:to>
      <xdr:col>10</xdr:col>
      <xdr:colOff>238125</xdr:colOff>
      <xdr:row>15</xdr:row>
      <xdr:rowOff>104775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142875</xdr:colOff>
      <xdr:row>17</xdr:row>
      <xdr:rowOff>104775</xdr:rowOff>
    </xdr:from>
    <xdr:to>
      <xdr:col>10</xdr:col>
      <xdr:colOff>180975</xdr:colOff>
      <xdr:row>31</xdr:row>
      <xdr:rowOff>180975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mackova1/Desktop/My%20documents/Aktualiz&#225;cia%20WEB%20str&#225;nky/Etika%20a%20transparentnos&#357;/Granty%20-%20zozna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Sheet1"/>
    </sheetNames>
    <sheetDataSet>
      <sheetData sheetId="0">
        <row r="6">
          <cell r="C6" t="str">
            <v>pre Vzdelanie</v>
          </cell>
          <cell r="D6">
            <v>0.15</v>
          </cell>
        </row>
        <row r="7">
          <cell r="C7" t="str">
            <v>pre Umenie</v>
          </cell>
          <cell r="D7">
            <v>0.35</v>
          </cell>
        </row>
        <row r="8">
          <cell r="C8" t="str">
            <v>pre Nádej</v>
          </cell>
          <cell r="D8">
            <v>0.08</v>
          </cell>
        </row>
        <row r="9">
          <cell r="C9" t="str">
            <v>pre Komunitu</v>
          </cell>
          <cell r="D9">
            <v>0.42</v>
          </cell>
        </row>
        <row r="16">
          <cell r="H16" t="str">
            <v>Hosťujúci profesor</v>
          </cell>
          <cell r="I16">
            <v>0.39</v>
          </cell>
        </row>
        <row r="17">
          <cell r="H17" t="str">
            <v>partnerské projekty</v>
          </cell>
          <cell r="I17">
            <v>0.53</v>
          </cell>
        </row>
        <row r="18">
          <cell r="H18" t="str">
            <v>súťaž Economicus</v>
          </cell>
          <cell r="I18">
            <v>0.08</v>
          </cell>
        </row>
        <row r="31">
          <cell r="H31" t="str">
            <v>partnerské projekty</v>
          </cell>
          <cell r="I31">
            <v>0.75</v>
          </cell>
        </row>
        <row r="32">
          <cell r="H32" t="str">
            <v>súťaž Poklady Slovenska</v>
          </cell>
          <cell r="I32">
            <v>0.18</v>
          </cell>
        </row>
        <row r="33">
          <cell r="H33" t="str">
            <v>súťaž Maľba 2019</v>
          </cell>
          <cell r="I33">
            <v>7.0000000000000007E-2</v>
          </cell>
        </row>
        <row r="35">
          <cell r="H35" t="str">
            <v>Partnerské projekty</v>
          </cell>
          <cell r="I35">
            <v>1</v>
          </cell>
        </row>
        <row r="43">
          <cell r="H43" t="str">
            <v>zamestnanecké granty</v>
          </cell>
          <cell r="I43">
            <v>0.09</v>
          </cell>
        </row>
        <row r="44">
          <cell r="H44" t="str">
            <v>komunitné granty</v>
          </cell>
          <cell r="I44">
            <v>0.52</v>
          </cell>
        </row>
        <row r="45">
          <cell r="H45" t="str">
            <v>partnerské projekty</v>
          </cell>
          <cell r="I45">
            <v>0.39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4"/>
  <sheetViews>
    <sheetView tabSelected="1" zoomScale="85" zoomScaleNormal="85" workbookViewId="0"/>
  </sheetViews>
  <sheetFormatPr defaultRowHeight="15" x14ac:dyDescent="0.25"/>
  <cols>
    <col min="2" max="2" width="13.140625" customWidth="1"/>
    <col min="3" max="3" width="59.7109375" bestFit="1" customWidth="1"/>
    <col min="4" max="6" width="30.7109375" customWidth="1"/>
  </cols>
  <sheetData>
    <row r="1" spans="1:26" ht="18" x14ac:dyDescent="0.25">
      <c r="A1" s="51"/>
      <c r="B1" s="51"/>
      <c r="C1" s="51"/>
      <c r="D1" s="52"/>
      <c r="E1" s="53"/>
      <c r="F1" s="53"/>
      <c r="G1" s="51"/>
      <c r="H1" s="51"/>
      <c r="I1" s="51"/>
      <c r="J1" s="51"/>
      <c r="K1" s="51"/>
      <c r="L1" s="51"/>
      <c r="M1" s="51"/>
      <c r="N1" s="51"/>
      <c r="O1" s="51"/>
      <c r="P1" s="51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18" x14ac:dyDescent="0.25">
      <c r="A2" s="51"/>
      <c r="B2" s="52" t="s">
        <v>0</v>
      </c>
      <c r="C2" s="51"/>
      <c r="D2" s="52"/>
      <c r="E2" s="53"/>
      <c r="F2" s="53"/>
      <c r="G2" s="51"/>
      <c r="H2" s="51"/>
      <c r="I2" s="51"/>
      <c r="J2" s="51"/>
      <c r="K2" s="51"/>
      <c r="L2" s="51"/>
      <c r="M2" s="51"/>
      <c r="N2" s="51"/>
      <c r="O2" s="51"/>
      <c r="P2" s="51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x14ac:dyDescent="0.25">
      <c r="A3" s="51"/>
      <c r="B3" s="51"/>
      <c r="C3" s="54" t="s">
        <v>1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x14ac:dyDescent="0.2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ht="15.75" thickBot="1" x14ac:dyDescent="0.3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ht="15.75" thickBot="1" x14ac:dyDescent="0.3">
      <c r="A20" s="51"/>
      <c r="B20" s="1" t="s">
        <v>2</v>
      </c>
      <c r="C20" s="1" t="s">
        <v>3</v>
      </c>
      <c r="D20" s="1" t="s">
        <v>4</v>
      </c>
      <c r="E20" s="1" t="s">
        <v>5</v>
      </c>
      <c r="F20" s="2" t="s">
        <v>6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x14ac:dyDescent="0.25">
      <c r="A21" s="51"/>
      <c r="B21" s="40"/>
      <c r="C21" s="83" t="s">
        <v>7</v>
      </c>
      <c r="D21" s="11" t="s">
        <v>8</v>
      </c>
      <c r="E21" s="11" t="s">
        <v>9</v>
      </c>
      <c r="F21" s="22">
        <v>2643.56</v>
      </c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15.75" thickBot="1" x14ac:dyDescent="0.3">
      <c r="A22" s="51"/>
      <c r="B22" s="41" t="s">
        <v>10</v>
      </c>
      <c r="C22" s="84"/>
      <c r="D22" s="6" t="s">
        <v>8</v>
      </c>
      <c r="E22" s="6" t="s">
        <v>11</v>
      </c>
      <c r="F22" s="23">
        <v>45000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22.5" x14ac:dyDescent="0.25">
      <c r="A23" s="51"/>
      <c r="B23" s="40"/>
      <c r="C23" s="85" t="s">
        <v>12</v>
      </c>
      <c r="D23" s="14" t="s">
        <v>13</v>
      </c>
      <c r="E23" s="14" t="s">
        <v>14</v>
      </c>
      <c r="F23" s="5">
        <v>21701.26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33.75" x14ac:dyDescent="0.25">
      <c r="A24" s="51"/>
      <c r="B24" s="40"/>
      <c r="C24" s="85"/>
      <c r="D24" s="3" t="s">
        <v>15</v>
      </c>
      <c r="E24" s="3" t="s">
        <v>16</v>
      </c>
      <c r="F24" s="4">
        <v>5000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23.25" x14ac:dyDescent="0.25">
      <c r="A25" s="51"/>
      <c r="B25" s="40"/>
      <c r="C25" s="85"/>
      <c r="D25" s="8" t="s">
        <v>17</v>
      </c>
      <c r="E25" s="3" t="s">
        <v>18</v>
      </c>
      <c r="F25" s="4">
        <v>13000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33.75" x14ac:dyDescent="0.25">
      <c r="A26" s="51"/>
      <c r="B26" s="40"/>
      <c r="C26" s="85"/>
      <c r="D26" s="24" t="s">
        <v>19</v>
      </c>
      <c r="E26" s="3" t="s">
        <v>20</v>
      </c>
      <c r="F26" s="4">
        <v>15000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34.5" thickBot="1" x14ac:dyDescent="0.3">
      <c r="A27" s="51"/>
      <c r="B27" s="40"/>
      <c r="C27" s="86"/>
      <c r="D27" s="3" t="s">
        <v>21</v>
      </c>
      <c r="E27" s="3" t="s">
        <v>22</v>
      </c>
      <c r="F27" s="4">
        <v>10000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15.75" thickBot="1" x14ac:dyDescent="0.3">
      <c r="A28" s="51"/>
      <c r="B28" s="40"/>
      <c r="C28" s="72" t="s">
        <v>23</v>
      </c>
      <c r="D28" s="9" t="s">
        <v>24</v>
      </c>
      <c r="E28" s="9" t="s">
        <v>25</v>
      </c>
      <c r="F28" s="10">
        <v>10000</v>
      </c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5.75" thickBot="1" x14ac:dyDescent="0.3">
      <c r="A29" s="51"/>
      <c r="B29" s="42"/>
      <c r="C29" s="38"/>
      <c r="D29" s="39"/>
      <c r="E29" s="50" t="s">
        <v>26</v>
      </c>
      <c r="F29" s="43">
        <f>SUM(F21:F28)</f>
        <v>122344.81999999999</v>
      </c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15.75" thickBot="1" x14ac:dyDescent="0.3">
      <c r="A30" s="51"/>
      <c r="B30" s="55"/>
      <c r="C30" s="56"/>
      <c r="D30" s="57"/>
      <c r="E30" s="57"/>
      <c r="F30" s="64"/>
      <c r="G30" s="65"/>
      <c r="H30" s="51"/>
      <c r="I30" s="51"/>
      <c r="J30" s="51"/>
      <c r="K30" s="51"/>
      <c r="L30" s="51"/>
      <c r="M30" s="51"/>
      <c r="N30" s="51"/>
      <c r="O30" s="51"/>
      <c r="P30" s="51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x14ac:dyDescent="0.25">
      <c r="A31" s="51"/>
      <c r="B31" s="87" t="s">
        <v>27</v>
      </c>
      <c r="C31" s="89" t="s">
        <v>12</v>
      </c>
      <c r="D31" s="11" t="s">
        <v>28</v>
      </c>
      <c r="E31" s="11" t="s">
        <v>29</v>
      </c>
      <c r="F31" s="22">
        <v>100000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22.5" x14ac:dyDescent="0.25">
      <c r="A32" s="51"/>
      <c r="B32" s="88"/>
      <c r="C32" s="90"/>
      <c r="D32" s="3" t="s">
        <v>30</v>
      </c>
      <c r="E32" s="3" t="s">
        <v>31</v>
      </c>
      <c r="F32" s="12">
        <v>50000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56.25" x14ac:dyDescent="0.25">
      <c r="A33" s="51"/>
      <c r="B33" s="73"/>
      <c r="C33" s="90"/>
      <c r="D33" s="3" t="s">
        <v>32</v>
      </c>
      <c r="E33" s="3" t="s">
        <v>33</v>
      </c>
      <c r="F33" s="12">
        <v>50000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57" thickBot="1" x14ac:dyDescent="0.3">
      <c r="A34" s="51"/>
      <c r="B34" s="73"/>
      <c r="C34" s="91"/>
      <c r="D34" s="6" t="s">
        <v>34</v>
      </c>
      <c r="E34" s="6" t="s">
        <v>35</v>
      </c>
      <c r="F34" s="13">
        <v>10000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5.75" thickBot="1" x14ac:dyDescent="0.3">
      <c r="A35" s="51"/>
      <c r="B35" s="73"/>
      <c r="C35" s="74" t="s">
        <v>36</v>
      </c>
      <c r="D35" s="14" t="s">
        <v>37</v>
      </c>
      <c r="E35" s="14" t="s">
        <v>38</v>
      </c>
      <c r="F35" s="15">
        <v>50000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5.75" thickBot="1" x14ac:dyDescent="0.3">
      <c r="A36" s="51"/>
      <c r="B36" s="73"/>
      <c r="C36" s="37" t="s">
        <v>39</v>
      </c>
      <c r="D36" s="16" t="s">
        <v>40</v>
      </c>
      <c r="E36" s="9"/>
      <c r="F36" s="17">
        <v>20000</v>
      </c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5.75" thickBot="1" x14ac:dyDescent="0.3">
      <c r="A37" s="51"/>
      <c r="B37" s="48"/>
      <c r="C37" s="35"/>
      <c r="D37" s="36"/>
      <c r="E37" s="49" t="s">
        <v>26</v>
      </c>
      <c r="F37" s="44">
        <f>SUM(F31:F36)</f>
        <v>280000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5.75" thickBot="1" x14ac:dyDescent="0.3">
      <c r="A38" s="51"/>
      <c r="B38" s="58"/>
      <c r="C38" s="56"/>
      <c r="D38" s="59"/>
      <c r="E38" s="59"/>
      <c r="F38" s="66"/>
      <c r="G38" s="67"/>
      <c r="H38" s="63"/>
      <c r="I38" s="51"/>
      <c r="J38" s="51"/>
      <c r="K38" s="51"/>
      <c r="L38" s="51"/>
      <c r="M38" s="51"/>
      <c r="N38" s="51"/>
      <c r="O38" s="51"/>
      <c r="P38" s="51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22.5" x14ac:dyDescent="0.25">
      <c r="A39" s="51"/>
      <c r="B39" s="45" t="s">
        <v>41</v>
      </c>
      <c r="C39" s="92" t="s">
        <v>12</v>
      </c>
      <c r="D39" s="11" t="s">
        <v>42</v>
      </c>
      <c r="E39" s="11" t="s">
        <v>43</v>
      </c>
      <c r="F39" s="22">
        <v>10000</v>
      </c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45" x14ac:dyDescent="0.25">
      <c r="A40" s="51"/>
      <c r="B40" s="25"/>
      <c r="C40" s="93"/>
      <c r="D40" s="3" t="s">
        <v>44</v>
      </c>
      <c r="E40" s="3" t="s">
        <v>45</v>
      </c>
      <c r="F40" s="4">
        <v>12000</v>
      </c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33.75" x14ac:dyDescent="0.25">
      <c r="A41" s="51"/>
      <c r="B41" s="25"/>
      <c r="C41" s="93"/>
      <c r="D41" s="3" t="s">
        <v>46</v>
      </c>
      <c r="E41" s="3" t="s">
        <v>47</v>
      </c>
      <c r="F41" s="4">
        <v>20000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33.75" x14ac:dyDescent="0.25">
      <c r="A42" s="51"/>
      <c r="B42" s="25"/>
      <c r="C42" s="93"/>
      <c r="D42" s="3" t="s">
        <v>48</v>
      </c>
      <c r="E42" s="3" t="s">
        <v>49</v>
      </c>
      <c r="F42" s="4">
        <v>25000</v>
      </c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5.75" thickBot="1" x14ac:dyDescent="0.3">
      <c r="A43" s="51"/>
      <c r="B43" s="25"/>
      <c r="C43" s="94"/>
      <c r="D43" s="6"/>
      <c r="E43" s="6"/>
      <c r="F43" s="18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5.75" thickBot="1" x14ac:dyDescent="0.3">
      <c r="A44" s="51"/>
      <c r="B44" s="26"/>
      <c r="C44" s="27"/>
      <c r="D44" s="27"/>
      <c r="E44" s="28" t="s">
        <v>26</v>
      </c>
      <c r="F44" s="29">
        <f>SUM(F39:F43)</f>
        <v>67000</v>
      </c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5.75" thickBot="1" x14ac:dyDescent="0.3">
      <c r="A45" s="51"/>
      <c r="B45" s="55"/>
      <c r="C45" s="56"/>
      <c r="D45" s="57"/>
      <c r="E45" s="57"/>
      <c r="F45" s="64"/>
      <c r="G45" s="65"/>
      <c r="H45" s="51"/>
      <c r="I45" s="51"/>
      <c r="J45" s="51"/>
      <c r="K45" s="51"/>
      <c r="L45" s="51"/>
      <c r="M45" s="51"/>
      <c r="N45" s="51"/>
      <c r="O45" s="51"/>
      <c r="P45" s="51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33.75" x14ac:dyDescent="0.25">
      <c r="A46" s="51"/>
      <c r="B46" s="46" t="s">
        <v>50</v>
      </c>
      <c r="C46" s="95" t="s">
        <v>51</v>
      </c>
      <c r="D46" s="11" t="s">
        <v>52</v>
      </c>
      <c r="E46" s="11" t="s">
        <v>53</v>
      </c>
      <c r="F46" s="22">
        <v>1500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33.75" x14ac:dyDescent="0.25">
      <c r="A47" s="51"/>
      <c r="B47" s="30"/>
      <c r="C47" s="96"/>
      <c r="D47" s="14" t="s">
        <v>54</v>
      </c>
      <c r="E47" s="14" t="s">
        <v>55</v>
      </c>
      <c r="F47" s="4">
        <v>1500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45" x14ac:dyDescent="0.25">
      <c r="A48" s="51"/>
      <c r="B48" s="30"/>
      <c r="C48" s="96"/>
      <c r="D48" s="14" t="s">
        <v>56</v>
      </c>
      <c r="E48" s="14" t="s">
        <v>57</v>
      </c>
      <c r="F48" s="4">
        <v>1500</v>
      </c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22.5" x14ac:dyDescent="0.25">
      <c r="A49" s="51"/>
      <c r="B49" s="30"/>
      <c r="C49" s="96"/>
      <c r="D49" s="14" t="s">
        <v>58</v>
      </c>
      <c r="E49" s="14" t="s">
        <v>59</v>
      </c>
      <c r="F49" s="4">
        <v>1500</v>
      </c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22.5" x14ac:dyDescent="0.25">
      <c r="A50" s="51"/>
      <c r="B50" s="30"/>
      <c r="C50" s="96"/>
      <c r="D50" s="14" t="s">
        <v>60</v>
      </c>
      <c r="E50" s="14" t="s">
        <v>61</v>
      </c>
      <c r="F50" s="4">
        <v>1490</v>
      </c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33.75" x14ac:dyDescent="0.25">
      <c r="A51" s="51"/>
      <c r="B51" s="30"/>
      <c r="C51" s="96"/>
      <c r="D51" s="14" t="s">
        <v>62</v>
      </c>
      <c r="E51" s="14" t="s">
        <v>63</v>
      </c>
      <c r="F51" s="4">
        <v>1500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33.75" x14ac:dyDescent="0.25">
      <c r="A52" s="51"/>
      <c r="B52" s="30"/>
      <c r="C52" s="96"/>
      <c r="D52" s="14" t="s">
        <v>64</v>
      </c>
      <c r="E52" s="14" t="s">
        <v>65</v>
      </c>
      <c r="F52" s="4">
        <v>1500</v>
      </c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45" x14ac:dyDescent="0.25">
      <c r="A53" s="51"/>
      <c r="B53" s="30"/>
      <c r="C53" s="96"/>
      <c r="D53" s="14" t="s">
        <v>66</v>
      </c>
      <c r="E53" s="14" t="s">
        <v>67</v>
      </c>
      <c r="F53" s="4">
        <v>1000</v>
      </c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33.75" x14ac:dyDescent="0.25">
      <c r="A54" s="51"/>
      <c r="B54" s="30"/>
      <c r="C54" s="96"/>
      <c r="D54" s="14" t="s">
        <v>68</v>
      </c>
      <c r="E54" s="14" t="s">
        <v>69</v>
      </c>
      <c r="F54" s="4">
        <v>1080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33.75" x14ac:dyDescent="0.25">
      <c r="A55" s="51"/>
      <c r="B55" s="30"/>
      <c r="C55" s="96"/>
      <c r="D55" s="3" t="s">
        <v>70</v>
      </c>
      <c r="E55" s="3" t="s">
        <v>71</v>
      </c>
      <c r="F55" s="4">
        <v>940</v>
      </c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22.5" x14ac:dyDescent="0.25">
      <c r="A56" s="51"/>
      <c r="B56" s="30"/>
      <c r="C56" s="96"/>
      <c r="D56" s="3" t="s">
        <v>72</v>
      </c>
      <c r="E56" s="3" t="s">
        <v>73</v>
      </c>
      <c r="F56" s="4">
        <v>1500</v>
      </c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22.5" x14ac:dyDescent="0.25">
      <c r="A57" s="51"/>
      <c r="B57" s="30"/>
      <c r="C57" s="96"/>
      <c r="D57" s="3" t="s">
        <v>74</v>
      </c>
      <c r="E57" s="3" t="s">
        <v>75</v>
      </c>
      <c r="F57" s="4">
        <v>1050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33.75" x14ac:dyDescent="0.25">
      <c r="A58" s="51"/>
      <c r="B58" s="30"/>
      <c r="C58" s="96"/>
      <c r="D58" s="3" t="s">
        <v>76</v>
      </c>
      <c r="E58" s="3" t="s">
        <v>77</v>
      </c>
      <c r="F58" s="4">
        <v>1500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67.5" x14ac:dyDescent="0.25">
      <c r="A59" s="51"/>
      <c r="B59" s="30"/>
      <c r="C59" s="96"/>
      <c r="D59" s="3" t="s">
        <v>78</v>
      </c>
      <c r="E59" s="3" t="s">
        <v>79</v>
      </c>
      <c r="F59" s="4">
        <v>1500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45" x14ac:dyDescent="0.25">
      <c r="A60" s="51"/>
      <c r="B60" s="30"/>
      <c r="C60" s="96"/>
      <c r="D60" s="3" t="s">
        <v>80</v>
      </c>
      <c r="E60" s="3" t="s">
        <v>81</v>
      </c>
      <c r="F60" s="4">
        <v>1500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45" x14ac:dyDescent="0.25">
      <c r="A61" s="51"/>
      <c r="B61" s="30"/>
      <c r="C61" s="96"/>
      <c r="D61" s="3" t="s">
        <v>82</v>
      </c>
      <c r="E61" s="3" t="s">
        <v>83</v>
      </c>
      <c r="F61" s="4">
        <v>1500</v>
      </c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22.5" x14ac:dyDescent="0.25">
      <c r="A62" s="51"/>
      <c r="B62" s="30"/>
      <c r="C62" s="96"/>
      <c r="D62" s="3" t="s">
        <v>84</v>
      </c>
      <c r="E62" s="3" t="s">
        <v>85</v>
      </c>
      <c r="F62" s="4">
        <v>885.09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22.5" x14ac:dyDescent="0.25">
      <c r="A63" s="51"/>
      <c r="B63" s="30"/>
      <c r="C63" s="96"/>
      <c r="D63" s="3" t="s">
        <v>86</v>
      </c>
      <c r="E63" s="3" t="s">
        <v>87</v>
      </c>
      <c r="F63" s="4">
        <v>1500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22.5" x14ac:dyDescent="0.25">
      <c r="A64" s="51"/>
      <c r="B64" s="30"/>
      <c r="C64" s="96"/>
      <c r="D64" s="3" t="s">
        <v>88</v>
      </c>
      <c r="E64" s="3" t="s">
        <v>89</v>
      </c>
      <c r="F64" s="4">
        <v>1490</v>
      </c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45" x14ac:dyDescent="0.25">
      <c r="A65" s="51"/>
      <c r="B65" s="30"/>
      <c r="C65" s="96"/>
      <c r="D65" s="3" t="s">
        <v>90</v>
      </c>
      <c r="E65" s="3" t="s">
        <v>91</v>
      </c>
      <c r="F65" s="4">
        <v>1500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23.25" thickBot="1" x14ac:dyDescent="0.3">
      <c r="A66" s="51"/>
      <c r="B66" s="30"/>
      <c r="C66" s="96"/>
      <c r="D66" s="6" t="s">
        <v>92</v>
      </c>
      <c r="E66" s="6" t="s">
        <v>93</v>
      </c>
      <c r="F66" s="7">
        <v>1500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33.75" x14ac:dyDescent="0.25">
      <c r="A67" s="51"/>
      <c r="B67" s="30"/>
      <c r="C67" s="80" t="s">
        <v>94</v>
      </c>
      <c r="D67" s="14" t="s">
        <v>95</v>
      </c>
      <c r="E67" s="14" t="s">
        <v>96</v>
      </c>
      <c r="F67" s="5">
        <v>8400</v>
      </c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22.5" x14ac:dyDescent="0.25">
      <c r="A68" s="51"/>
      <c r="B68" s="30"/>
      <c r="C68" s="81"/>
      <c r="D68" s="3" t="s">
        <v>97</v>
      </c>
      <c r="E68" s="3" t="s">
        <v>98</v>
      </c>
      <c r="F68" s="4">
        <v>5000</v>
      </c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33.75" x14ac:dyDescent="0.25">
      <c r="A69" s="51"/>
      <c r="B69" s="30"/>
      <c r="C69" s="81"/>
      <c r="D69" s="3" t="s">
        <v>99</v>
      </c>
      <c r="E69" s="3" t="s">
        <v>100</v>
      </c>
      <c r="F69" s="4">
        <v>5000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33.75" x14ac:dyDescent="0.25">
      <c r="A70" s="51"/>
      <c r="B70" s="30"/>
      <c r="C70" s="81"/>
      <c r="D70" s="3" t="s">
        <v>101</v>
      </c>
      <c r="E70" s="3" t="s">
        <v>102</v>
      </c>
      <c r="F70" s="4">
        <v>5000</v>
      </c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45" x14ac:dyDescent="0.25">
      <c r="A71" s="51"/>
      <c r="B71" s="30"/>
      <c r="C71" s="81"/>
      <c r="D71" s="19" t="s">
        <v>103</v>
      </c>
      <c r="E71" s="19" t="s">
        <v>104</v>
      </c>
      <c r="F71" s="4">
        <v>10000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22.5" x14ac:dyDescent="0.25">
      <c r="A72" s="51"/>
      <c r="B72" s="30"/>
      <c r="C72" s="81"/>
      <c r="D72" s="3" t="s">
        <v>105</v>
      </c>
      <c r="E72" s="3" t="s">
        <v>106</v>
      </c>
      <c r="F72" s="4">
        <v>4500</v>
      </c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22.5" x14ac:dyDescent="0.25">
      <c r="A73" s="51"/>
      <c r="B73" s="30"/>
      <c r="C73" s="81"/>
      <c r="D73" s="3" t="s">
        <v>107</v>
      </c>
      <c r="E73" s="3" t="s">
        <v>108</v>
      </c>
      <c r="F73" s="4">
        <v>5000</v>
      </c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22.5" x14ac:dyDescent="0.25">
      <c r="A74" s="51"/>
      <c r="B74" s="30"/>
      <c r="C74" s="81"/>
      <c r="D74" s="3" t="s">
        <v>109</v>
      </c>
      <c r="E74" s="3" t="s">
        <v>110</v>
      </c>
      <c r="F74" s="4">
        <v>7460</v>
      </c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33.75" x14ac:dyDescent="0.25">
      <c r="A75" s="51"/>
      <c r="B75" s="30"/>
      <c r="C75" s="81"/>
      <c r="D75" s="3" t="s">
        <v>111</v>
      </c>
      <c r="E75" s="3" t="s">
        <v>112</v>
      </c>
      <c r="F75" s="4">
        <v>5000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33.75" x14ac:dyDescent="0.25">
      <c r="A76" s="51"/>
      <c r="B76" s="30"/>
      <c r="C76" s="81"/>
      <c r="D76" s="3" t="s">
        <v>113</v>
      </c>
      <c r="E76" s="3" t="s">
        <v>114</v>
      </c>
      <c r="F76" s="4">
        <v>5000</v>
      </c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22.5" x14ac:dyDescent="0.25">
      <c r="A77" s="51"/>
      <c r="B77" s="30"/>
      <c r="C77" s="81"/>
      <c r="D77" s="3" t="s">
        <v>115</v>
      </c>
      <c r="E77" s="3" t="s">
        <v>116</v>
      </c>
      <c r="F77" s="4">
        <v>10000</v>
      </c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45" x14ac:dyDescent="0.25">
      <c r="A78" s="51"/>
      <c r="B78" s="30"/>
      <c r="C78" s="81"/>
      <c r="D78" s="3" t="s">
        <v>117</v>
      </c>
      <c r="E78" s="3" t="s">
        <v>118</v>
      </c>
      <c r="F78" s="4">
        <v>4990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22.5" x14ac:dyDescent="0.25">
      <c r="A79" s="51"/>
      <c r="B79" s="30"/>
      <c r="C79" s="81"/>
      <c r="D79" s="3" t="s">
        <v>119</v>
      </c>
      <c r="E79" s="3" t="s">
        <v>120</v>
      </c>
      <c r="F79" s="4">
        <v>5000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22.5" x14ac:dyDescent="0.25">
      <c r="A80" s="51"/>
      <c r="B80" s="30"/>
      <c r="C80" s="81"/>
      <c r="D80" s="3" t="s">
        <v>121</v>
      </c>
      <c r="E80" s="3" t="s">
        <v>122</v>
      </c>
      <c r="F80" s="4">
        <v>4050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67.5" x14ac:dyDescent="0.25">
      <c r="A81" s="51"/>
      <c r="B81" s="30"/>
      <c r="C81" s="81"/>
      <c r="D81" s="3" t="s">
        <v>123</v>
      </c>
      <c r="E81" s="3" t="s">
        <v>124</v>
      </c>
      <c r="F81" s="4">
        <v>10000</v>
      </c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22.5" x14ac:dyDescent="0.25">
      <c r="A82" s="51"/>
      <c r="B82" s="30"/>
      <c r="C82" s="81"/>
      <c r="D82" s="3" t="s">
        <v>125</v>
      </c>
      <c r="E82" s="3" t="s">
        <v>126</v>
      </c>
      <c r="F82" s="4">
        <v>4924.25</v>
      </c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33.75" x14ac:dyDescent="0.25">
      <c r="A83" s="51"/>
      <c r="B83" s="30"/>
      <c r="C83" s="81"/>
      <c r="D83" s="3" t="s">
        <v>127</v>
      </c>
      <c r="E83" s="3" t="s">
        <v>128</v>
      </c>
      <c r="F83" s="4">
        <v>4900</v>
      </c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33.75" x14ac:dyDescent="0.25">
      <c r="A84" s="51"/>
      <c r="B84" s="30"/>
      <c r="C84" s="81"/>
      <c r="D84" s="3" t="s">
        <v>129</v>
      </c>
      <c r="E84" s="3" t="s">
        <v>130</v>
      </c>
      <c r="F84" s="4">
        <v>2040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45" x14ac:dyDescent="0.25">
      <c r="A85" s="51"/>
      <c r="B85" s="30"/>
      <c r="C85" s="81"/>
      <c r="D85" s="3" t="s">
        <v>131</v>
      </c>
      <c r="E85" s="3" t="s">
        <v>132</v>
      </c>
      <c r="F85" s="4">
        <v>10000</v>
      </c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45" x14ac:dyDescent="0.25">
      <c r="A86" s="51"/>
      <c r="B86" s="30"/>
      <c r="C86" s="81"/>
      <c r="D86" s="3" t="s">
        <v>133</v>
      </c>
      <c r="E86" s="3" t="s">
        <v>134</v>
      </c>
      <c r="F86" s="4">
        <v>5000</v>
      </c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45" x14ac:dyDescent="0.25">
      <c r="A87" s="51"/>
      <c r="B87" s="30"/>
      <c r="C87" s="81"/>
      <c r="D87" s="3" t="s">
        <v>135</v>
      </c>
      <c r="E87" s="3" t="s">
        <v>136</v>
      </c>
      <c r="F87" s="4">
        <v>5000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22.5" x14ac:dyDescent="0.25">
      <c r="A88" s="51"/>
      <c r="B88" s="30"/>
      <c r="C88" s="81"/>
      <c r="D88" s="3" t="s">
        <v>137</v>
      </c>
      <c r="E88" s="3" t="s">
        <v>138</v>
      </c>
      <c r="F88" s="4">
        <v>9940</v>
      </c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22.5" x14ac:dyDescent="0.25">
      <c r="A89" s="51"/>
      <c r="B89" s="30"/>
      <c r="C89" s="81"/>
      <c r="D89" s="3" t="s">
        <v>139</v>
      </c>
      <c r="E89" s="3" t="s">
        <v>140</v>
      </c>
      <c r="F89" s="4">
        <v>5000</v>
      </c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22.5" x14ac:dyDescent="0.25">
      <c r="A90" s="51"/>
      <c r="B90" s="30"/>
      <c r="C90" s="81"/>
      <c r="D90" s="3" t="s">
        <v>141</v>
      </c>
      <c r="E90" s="3" t="s">
        <v>142</v>
      </c>
      <c r="F90" s="4">
        <v>4999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33.75" x14ac:dyDescent="0.25">
      <c r="A91" s="51"/>
      <c r="B91" s="30"/>
      <c r="C91" s="81"/>
      <c r="D91" s="3" t="s">
        <v>143</v>
      </c>
      <c r="E91" s="3" t="s">
        <v>144</v>
      </c>
      <c r="F91" s="4">
        <v>4995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33.75" x14ac:dyDescent="0.25">
      <c r="A92" s="51"/>
      <c r="B92" s="30"/>
      <c r="C92" s="81"/>
      <c r="D92" s="3" t="s">
        <v>145</v>
      </c>
      <c r="E92" s="3" t="s">
        <v>146</v>
      </c>
      <c r="F92" s="4">
        <v>9940</v>
      </c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22.5" x14ac:dyDescent="0.25">
      <c r="A93" s="51"/>
      <c r="B93" s="30"/>
      <c r="C93" s="81"/>
      <c r="D93" s="3" t="s">
        <v>147</v>
      </c>
      <c r="E93" s="3" t="s">
        <v>148</v>
      </c>
      <c r="F93" s="4">
        <v>5000</v>
      </c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22.5" x14ac:dyDescent="0.25">
      <c r="A94" s="51"/>
      <c r="B94" s="30"/>
      <c r="C94" s="81"/>
      <c r="D94" s="20" t="s">
        <v>149</v>
      </c>
      <c r="E94" s="20" t="s">
        <v>150</v>
      </c>
      <c r="F94" s="4">
        <v>5000</v>
      </c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34.5" thickBot="1" x14ac:dyDescent="0.3">
      <c r="A95" s="51"/>
      <c r="B95" s="30"/>
      <c r="C95" s="82"/>
      <c r="D95" s="6" t="s">
        <v>151</v>
      </c>
      <c r="E95" s="6" t="s">
        <v>152</v>
      </c>
      <c r="F95" s="21">
        <v>5000</v>
      </c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33.75" x14ac:dyDescent="0.25">
      <c r="A96" s="51"/>
      <c r="B96" s="30"/>
      <c r="C96" s="81" t="s">
        <v>12</v>
      </c>
      <c r="D96" s="3" t="s">
        <v>153</v>
      </c>
      <c r="E96" s="3" t="s">
        <v>154</v>
      </c>
      <c r="F96" s="5">
        <v>100000</v>
      </c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34" ht="15.75" thickBot="1" x14ac:dyDescent="0.3">
      <c r="A97" s="51"/>
      <c r="B97" s="30"/>
      <c r="C97" s="82"/>
      <c r="D97" s="6" t="s">
        <v>155</v>
      </c>
      <c r="E97" s="6" t="s">
        <v>156</v>
      </c>
      <c r="F97" s="7">
        <v>30000</v>
      </c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34" ht="15.75" thickBot="1" x14ac:dyDescent="0.3">
      <c r="A98" s="51"/>
      <c r="B98" s="31"/>
      <c r="C98" s="32"/>
      <c r="D98" s="33"/>
      <c r="E98" s="34" t="s">
        <v>26</v>
      </c>
      <c r="F98" s="47">
        <f>SUM(F46:F97)</f>
        <v>335073.33999999997</v>
      </c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34" x14ac:dyDescent="0.25">
      <c r="A99" s="51"/>
      <c r="B99" s="60"/>
      <c r="C99" s="60"/>
      <c r="D99" s="60"/>
      <c r="E99" s="60"/>
      <c r="F99" s="6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34" x14ac:dyDescent="0.25">
      <c r="A100" s="51"/>
      <c r="B100" s="62" t="s">
        <v>157</v>
      </c>
      <c r="C100" s="62"/>
      <c r="D100" s="62"/>
      <c r="E100" s="60"/>
      <c r="F100" s="6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34" x14ac:dyDescent="0.25">
      <c r="A101" s="51"/>
      <c r="B101" s="62" t="s">
        <v>158</v>
      </c>
      <c r="C101" s="62"/>
      <c r="D101" s="62"/>
      <c r="E101" s="60"/>
      <c r="F101" s="6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34" x14ac:dyDescent="0.25">
      <c r="A102" s="51"/>
      <c r="B102" s="60"/>
      <c r="C102" s="60"/>
      <c r="D102" s="60"/>
      <c r="E102" s="60"/>
      <c r="F102" s="6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34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34" x14ac:dyDescent="0.25">
      <c r="A104" s="69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34" x14ac:dyDescent="0.25">
      <c r="A105" s="68"/>
      <c r="B105" s="68"/>
      <c r="C105" s="68"/>
      <c r="D105" s="68"/>
      <c r="E105" s="68"/>
      <c r="F105" s="68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</row>
    <row r="106" spans="1:34" x14ac:dyDescent="0.2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</row>
    <row r="107" spans="1:34" x14ac:dyDescent="0.2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</row>
    <row r="108" spans="1:34" x14ac:dyDescent="0.2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</row>
    <row r="109" spans="1:34" x14ac:dyDescent="0.2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</row>
    <row r="110" spans="1:34" x14ac:dyDescent="0.2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</row>
    <row r="111" spans="1:34" x14ac:dyDescent="0.2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</row>
    <row r="112" spans="1:34" x14ac:dyDescent="0.2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</row>
    <row r="113" spans="1:34" x14ac:dyDescent="0.2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</row>
    <row r="114" spans="1:34" x14ac:dyDescent="0.2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</row>
    <row r="115" spans="1:34" x14ac:dyDescent="0.2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</row>
    <row r="116" spans="1:34" x14ac:dyDescent="0.2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</row>
    <row r="117" spans="1:34" x14ac:dyDescent="0.2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</row>
    <row r="118" spans="1:34" x14ac:dyDescent="0.2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</row>
    <row r="119" spans="1:34" x14ac:dyDescent="0.2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</row>
    <row r="120" spans="1:34" x14ac:dyDescent="0.25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</row>
    <row r="121" spans="1:34" x14ac:dyDescent="0.25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</row>
    <row r="122" spans="1:34" x14ac:dyDescent="0.25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</row>
    <row r="123" spans="1:34" x14ac:dyDescent="0.25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</row>
    <row r="124" spans="1:34" x14ac:dyDescent="0.25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</row>
    <row r="125" spans="1:34" x14ac:dyDescent="0.2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</row>
    <row r="126" spans="1:34" x14ac:dyDescent="0.2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</row>
    <row r="127" spans="1:34" x14ac:dyDescent="0.25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</row>
    <row r="128" spans="1:34" x14ac:dyDescent="0.25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</row>
    <row r="129" spans="1:34" x14ac:dyDescent="0.25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</row>
    <row r="130" spans="1:34" x14ac:dyDescent="0.25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</row>
    <row r="131" spans="1:34" x14ac:dyDescent="0.25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</row>
    <row r="132" spans="1:34" x14ac:dyDescent="0.25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</row>
    <row r="133" spans="1:34" x14ac:dyDescent="0.25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</row>
    <row r="134" spans="1:34" x14ac:dyDescent="0.25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</row>
    <row r="135" spans="1:34" x14ac:dyDescent="0.25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</row>
    <row r="136" spans="1:34" x14ac:dyDescent="0.25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</row>
    <row r="137" spans="1:34" x14ac:dyDescent="0.25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</row>
    <row r="138" spans="1:34" x14ac:dyDescent="0.25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</row>
    <row r="139" spans="1:34" x14ac:dyDescent="0.25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</row>
    <row r="140" spans="1:34" x14ac:dyDescent="0.25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</row>
    <row r="141" spans="1:34" x14ac:dyDescent="0.25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</row>
    <row r="142" spans="1:34" x14ac:dyDescent="0.25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</row>
    <row r="143" spans="1:34" x14ac:dyDescent="0.25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</row>
    <row r="144" spans="1:34" x14ac:dyDescent="0.25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</row>
  </sheetData>
  <mergeCells count="8">
    <mergeCell ref="C67:C95"/>
    <mergeCell ref="C96:C97"/>
    <mergeCell ref="C21:C22"/>
    <mergeCell ref="C23:C27"/>
    <mergeCell ref="B31:B32"/>
    <mergeCell ref="C31:C34"/>
    <mergeCell ref="C39:C43"/>
    <mergeCell ref="C46:C66"/>
  </mergeCells>
  <pageMargins left="0.7" right="0.7" top="0.75" bottom="0.75" header="0.3" footer="0.3"/>
  <pageSetup paperSize="295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5" x14ac:dyDescent="0.25"/>
  <cols>
    <col min="1" max="1" width="33.42578125" bestFit="1" customWidth="1"/>
    <col min="2" max="2" width="11.85546875" bestFit="1" customWidth="1"/>
    <col min="3" max="3" width="11.42578125" bestFit="1" customWidth="1"/>
    <col min="4" max="4" width="10.42578125" bestFit="1" customWidth="1"/>
    <col min="5" max="5" width="11.85546875" bestFit="1" customWidth="1"/>
  </cols>
  <sheetData>
    <row r="1" spans="1:3" x14ac:dyDescent="0.25">
      <c r="A1" s="75" t="s">
        <v>159</v>
      </c>
      <c r="B1" s="78">
        <v>993861.34</v>
      </c>
    </row>
    <row r="2" spans="1:3" x14ac:dyDescent="0.25">
      <c r="A2" s="75" t="s">
        <v>160</v>
      </c>
      <c r="B2" s="79">
        <v>250000</v>
      </c>
    </row>
    <row r="3" spans="1:3" x14ac:dyDescent="0.25">
      <c r="A3" s="75" t="s">
        <v>161</v>
      </c>
      <c r="B3" s="78">
        <v>46050.17</v>
      </c>
    </row>
    <row r="4" spans="1:3" x14ac:dyDescent="0.25">
      <c r="A4" s="75" t="s">
        <v>162</v>
      </c>
      <c r="B4">
        <v>5000</v>
      </c>
    </row>
    <row r="7" spans="1:3" x14ac:dyDescent="0.25">
      <c r="B7" s="78">
        <v>35.72</v>
      </c>
    </row>
    <row r="9" spans="1:3" x14ac:dyDescent="0.25">
      <c r="A9" s="76"/>
    </row>
    <row r="10" spans="1:3" x14ac:dyDescent="0.25">
      <c r="C10" s="76" t="s">
        <v>166</v>
      </c>
    </row>
    <row r="16" spans="1:3" x14ac:dyDescent="0.25">
      <c r="A16" s="76" t="s">
        <v>163</v>
      </c>
      <c r="B16" s="77">
        <v>0.99199999999999999</v>
      </c>
    </row>
    <row r="17" spans="1:2" x14ac:dyDescent="0.25">
      <c r="A17" s="76" t="s">
        <v>164</v>
      </c>
      <c r="B17" s="77">
        <v>0</v>
      </c>
    </row>
    <row r="18" spans="1:2" x14ac:dyDescent="0.25">
      <c r="A18" s="76" t="s">
        <v>165</v>
      </c>
      <c r="B18" s="77">
        <v>8.0000000000000002E-3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2019</vt:lpstr>
      <vt:lpstr>Grafy</vt:lpstr>
      <vt:lpstr>'2019'!Oblasť_tlače</vt:lpstr>
    </vt:vector>
  </TitlesOfParts>
  <Company>VUB,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Macková Lucia</dc:creator>
  <cp:lastModifiedBy>Macková Lucia</cp:lastModifiedBy>
  <cp:lastPrinted>2020-08-13T19:34:17Z</cp:lastPrinted>
  <dcterms:created xsi:type="dcterms:W3CDTF">2020-08-13T15:13:41Z</dcterms:created>
  <dcterms:modified xsi:type="dcterms:W3CDTF">2020-09-08T10:27:28Z</dcterms:modified>
</cp:coreProperties>
</file>